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<sst xmlns="http://schemas.openxmlformats.org/spreadsheetml/2006/main" count="225" uniqueCount="160">
  <si>
    <t>武侯区人民医院4号楼装修翻新报价清单</t>
  </si>
  <si>
    <t>序号</t>
  </si>
  <si>
    <t>项目名称</t>
  </si>
  <si>
    <t>项目特征描述</t>
  </si>
  <si>
    <t>计量
单位</t>
  </si>
  <si>
    <t>预计工程量</t>
  </si>
  <si>
    <t>综合单价</t>
  </si>
  <si>
    <t>合价</t>
  </si>
  <si>
    <t>主材品牌</t>
  </si>
  <si>
    <t>备注</t>
  </si>
  <si>
    <t>拆除部分</t>
  </si>
  <si>
    <t>1-4楼墙面装饰及广告拆除</t>
  </si>
  <si>
    <t>1、广告牌拆除
2、楼道标识标牌拆除
3、宣传栏拆除</t>
  </si>
  <si>
    <t>项</t>
  </si>
  <si>
    <t>1楼洗手台柜体拆除</t>
  </si>
  <si>
    <t>1、洗手台柜体拆除</t>
  </si>
  <si>
    <t>米</t>
  </si>
  <si>
    <t>1-3楼原有彩钢拆除</t>
  </si>
  <si>
    <t>1、1-3楼原泡沫彩钢隔墙拆除</t>
  </si>
  <si>
    <t>㎡</t>
  </si>
  <si>
    <t>室外板房拆除</t>
  </si>
  <si>
    <t>1、室外净化板板房拆除</t>
  </si>
  <si>
    <t>木门拆除+门洞扩大</t>
  </si>
  <si>
    <t>1、拆除木门1套900*2050
2、门洞24墙体扩宽至1200
3、墙体找平及墙面乳胶漆修复修复</t>
  </si>
  <si>
    <t>墙体开门洞2个</t>
  </si>
  <si>
    <t>1、24墙体开门洞1200*2600
2、墙体找平及墙面乳胶漆修复修复</t>
  </si>
  <si>
    <t>个</t>
  </si>
  <si>
    <t>防盗门拆除</t>
  </si>
  <si>
    <t>1、防盗门拆除</t>
  </si>
  <si>
    <t>樘</t>
  </si>
  <si>
    <t>墙纸拆除</t>
  </si>
  <si>
    <t>1、墙面墙纸铲除
2、墙面乳胶漆基层铲除</t>
  </si>
  <si>
    <t>移除树木1根</t>
  </si>
  <si>
    <t>1、树高约10米，树径约50cm，数围140cm
2、拆除及清运</t>
  </si>
  <si>
    <t>根</t>
  </si>
  <si>
    <t>1楼铺面卷帘门拆除</t>
  </si>
  <si>
    <t>1、6个铺面卷帘门拆除</t>
  </si>
  <si>
    <t>装饰部分</t>
  </si>
  <si>
    <t>1楼大厅新增房间</t>
  </si>
  <si>
    <t>1、5cm平板岩棉洁净板
2、彩钢厚度426
3、50*50方钢框架，辅材等</t>
  </si>
  <si>
    <t>1-2楼房间内新增隔断墙</t>
  </si>
  <si>
    <t>1楼大厅新增房间隔断</t>
  </si>
  <si>
    <t>1、木质推拉隔断
2、材料以甲方认定为准</t>
  </si>
  <si>
    <t>1楼大厅铝塑板吊顶</t>
  </si>
  <si>
    <t>1、拆除原铝塑板
2、3mm铝塑板
3、专用胶水粘贴
4、刨角，加固综合</t>
  </si>
  <si>
    <t>1楼大厅收费台改造</t>
  </si>
  <si>
    <t>1、定制办公柜体（多层实木），台面石英石（光面），满足4人位工作需求及电脑放置，存取文件功能
2、10mm隔断玻璃距台面,250mm处到顶
3、进出防盗门一道</t>
  </si>
  <si>
    <t>1楼采血窗口改造</t>
  </si>
  <si>
    <t>1、定制办公柜体（多层实木），台面石英石（光明），满足4人位工作需求及电脑放置，存取文件功能
2、10mm隔断玻璃距台面,250mm处到顶</t>
  </si>
  <si>
    <t>1楼走廊铝合金隔断</t>
  </si>
  <si>
    <t>1、极窄折叠门，门宽2.1米，型材厚度≥1.4mm，地轨开槽暗装</t>
  </si>
  <si>
    <t>1楼铺面玻璃隔断</t>
  </si>
  <si>
    <t>1、10mm玻璃隔断
2、玻璃开窗洞6个</t>
  </si>
  <si>
    <t>1楼铺面玻璃门</t>
  </si>
  <si>
    <t>1、10mm双开玻璃门1.6*2.2
2、地弹簧、拉手、锁具、合页等五金件</t>
  </si>
  <si>
    <t>道</t>
  </si>
  <si>
    <t>1楼门洞钢平台搭设</t>
  </si>
  <si>
    <t>1、拱形钢平台搭建
2、钢板加固</t>
  </si>
  <si>
    <t>1楼门洞钢平台栏杆</t>
  </si>
  <si>
    <t>1、不锈钢栏杆，50圆管扶手，38横管、25竖管</t>
  </si>
  <si>
    <t>1楼室外地面找平</t>
  </si>
  <si>
    <t>1、挖土方2m³
2、布置8mm螺纹钢钢筋网，孔距200*200
2、10cm厚C30混凝土地坪</t>
  </si>
  <si>
    <t>1楼无障碍坡道</t>
  </si>
  <si>
    <t>1、地面砌砖抬高
2、水泥砂浆找平</t>
  </si>
  <si>
    <t>1楼无障碍坡道栏杆</t>
  </si>
  <si>
    <t>2楼平台砂浆找平</t>
  </si>
  <si>
    <t>1、水泥砂浆找平做斜坡</t>
  </si>
  <si>
    <t>2楼平台防水改造</t>
  </si>
  <si>
    <t>1、3mmSBS火烤卷材
2、表面砂浆保护层</t>
  </si>
  <si>
    <t>1-3楼卫生间隔断修复</t>
  </si>
  <si>
    <t>1、损坏隔断换新
2、损坏配件更换
3、恢复隔断正常功能</t>
  </si>
  <si>
    <t>1-3楼卫生间做斜坡</t>
  </si>
  <si>
    <t>1、斜面基础抬高
2、300*300防滑砖粘贴</t>
  </si>
  <si>
    <t>1-4楼硅钙板吊顶</t>
  </si>
  <si>
    <t>1、600*600硅钙板吊顶
2、32T型铝合金龙骨
3、38型主龙骨</t>
  </si>
  <si>
    <t>1-4楼卫生间吊顶修复</t>
  </si>
  <si>
    <t>1、300X600铝扣板
2、铝扣板实厚0.7mm
3、损坏龙骨更换</t>
  </si>
  <si>
    <t>1-4楼墙顶面乳胶漆新做</t>
  </si>
  <si>
    <t>1、铲除墙面480㎡
2、界面剂1遍，石膏1遍，腻子2遍，乳胶漆2遍</t>
  </si>
  <si>
    <t>品牌多乐士、立邦、华润净味乳胶漆</t>
  </si>
  <si>
    <t>1-4楼墙顶面乳胶漆翻新</t>
  </si>
  <si>
    <t>1、墙体修复损坏处，清理墙面灰尘及杂物
2、满刮腻子1遍，涂刷乳胶漆2遍</t>
  </si>
  <si>
    <t>1-4楼楼道不锈钢栏杆修复</t>
  </si>
  <si>
    <t>1、切除损坏栏杆
2、新增32不锈钢管补齐栏杆
3、对所有焊接点进行加固
4、栏杆整体抛光打磨</t>
  </si>
  <si>
    <t>1-4楼瓷砖踢脚线更换</t>
  </si>
  <si>
    <t>1、拆除损坏，松动踢脚线及基层
2、新做瓷砖踢脚线，颜色与原踢脚线一致</t>
  </si>
  <si>
    <t>1-4楼木门、防盗门锁具更换</t>
  </si>
  <si>
    <t>1、保护开启没有钥匙的房门
2、拆除原有门锁具
3、更换锁芯
4、更换后锁具钥匙保留在门锁上</t>
  </si>
  <si>
    <t>4楼楼梯间及房间墙面防水</t>
  </si>
  <si>
    <t>1、墙面乳胶漆铲除干净
2、墙体抹灰层铲除至红砖面
3、墙面满做涤纶防水一遍
4、水泥砂浆层抹灰找平
5、待抹灰层干透后界面剂1遍，石膏1遍，腻子2遍，打磨后乳胶漆2遍
6、钢管架、脚手架综合</t>
  </si>
  <si>
    <t>4楼露台杂草修整</t>
  </si>
  <si>
    <t>1、杂草修整
2、垃圾清运处园区</t>
  </si>
  <si>
    <t>4楼露台顶面玻璃清洗</t>
  </si>
  <si>
    <t>1、清理玻璃顶面杂物
2、清洗玻璃表面</t>
  </si>
  <si>
    <t>4楼露台顶面玻璃打胶</t>
  </si>
  <si>
    <t>1、拆除玻璃缝隙原有玻璃胶
2、透明结构胶填缝</t>
  </si>
  <si>
    <t>品牌硅宝、雨虹、立邦</t>
  </si>
  <si>
    <t>实木门</t>
  </si>
  <si>
    <t>1、900*2050免漆实木门
2、颜色与原有木门一致</t>
  </si>
  <si>
    <t>铝合金推拉窗</t>
  </si>
  <si>
    <t>1、5cm铝合金窗
2、尺寸1.2*1.2</t>
  </si>
  <si>
    <t>塑钢门</t>
  </si>
  <si>
    <t>1、新增塑钢门</t>
  </si>
  <si>
    <t>安装部分</t>
  </si>
  <si>
    <t>1-4楼电路排查</t>
  </si>
  <si>
    <t>1、检查所有电路及配电箱通电及安全状况
2、排除存在的隐患
3、修复存在损坏部位</t>
  </si>
  <si>
    <t>1楼配电室电缆一根</t>
  </si>
  <si>
    <t>1、YJV-4*50+1*25国标铜芯电缆
2、DT-50铜鼻10个
3、套管及安装</t>
  </si>
  <si>
    <t>1楼配电柜安装</t>
  </si>
  <si>
    <t>1、1000*600*400成套高压配电柜、智能电表一个、125A/3P一个、C40/2P两个
2、配电柜、电缆头制作安装,</t>
  </si>
  <si>
    <t>套</t>
  </si>
  <si>
    <t>1楼大厅空调电路改造</t>
  </si>
  <si>
    <t>1、中央空调预留4平方电线
2、普通空调插座4平米电线
2、20PVC线管</t>
  </si>
  <si>
    <t>品牌特变电缆/塔牌电缆/川缆电缆</t>
  </si>
  <si>
    <t>1-4楼新增插座改造</t>
  </si>
  <si>
    <t>1、普通插座2.5平米电线
2、20PVC线管</t>
  </si>
  <si>
    <t>1楼弱电改造</t>
  </si>
  <si>
    <t>1、超六类网线
2、20PVC线管</t>
  </si>
  <si>
    <t>新增配电箱</t>
  </si>
  <si>
    <t>1、墙体开洞
2、预埋配电箱
3、墙体修复</t>
  </si>
  <si>
    <t>600*600灯具更换</t>
  </si>
  <si>
    <t>1、拆除原有灯具
2、更换600*600扣板灯58瓦</t>
  </si>
  <si>
    <t>品牌飞利浦、雷士、佛山照明</t>
  </si>
  <si>
    <t>300X1200灯具更换</t>
  </si>
  <si>
    <t>1、拆除原有灯具
2、更换300*1200明装条形灯58瓦</t>
  </si>
  <si>
    <t>200X200圆柱灯更换</t>
  </si>
  <si>
    <t>1、拆除原有灯具
2、200*200圆柱灯更换</t>
  </si>
  <si>
    <t>300X300灯具更换</t>
  </si>
  <si>
    <t>1、拆除原有灯具
2、300*300扣板灯更换</t>
  </si>
  <si>
    <t>安全出口灯具更换</t>
  </si>
  <si>
    <t>1、拆除原有灯具
2、安全指示灯更换</t>
  </si>
  <si>
    <t>2-3楼房间安装洗手盆</t>
  </si>
  <si>
    <t>1、洗手盆带柱
2、配套龙头，下水
3、配套明装进排水
4、管道走外墙分布
5、脚手架，高空作业车综合考虑</t>
  </si>
  <si>
    <t>4楼露台洗手台修复</t>
  </si>
  <si>
    <t>1、拆除原有台盆，龙头，下水
2、新做台上陶瓷盆，龙头，下水</t>
  </si>
  <si>
    <t>卫生间蹲便改儿童马桶</t>
  </si>
  <si>
    <t>1、拆除原有蹲便器
2、地面找平
3、安装儿童马桶</t>
  </si>
  <si>
    <t>卫生间小便池感应器更换</t>
  </si>
  <si>
    <t>1、拆除原有感应器
2、安装新感应器及管道
3、损坏瓷砖墙体修复</t>
  </si>
  <si>
    <t>卫生间洗手台感应器带龙头</t>
  </si>
  <si>
    <t>1、拆除原有龙头
2、安装新感应器及水龙头</t>
  </si>
  <si>
    <t>卫生间蹲便感应器换脚踏冲水</t>
  </si>
  <si>
    <t>1、拆除感应器及蹲便器墙地砖
2、水路改造、安装脚踏冲水阀
3、恢复墙卫生间防水及损坏墙地砖</t>
  </si>
  <si>
    <t>管道疏通</t>
  </si>
  <si>
    <t>1、卫生间管道检查及清理
2、疏通堵塞的管道</t>
  </si>
  <si>
    <t>其他</t>
  </si>
  <si>
    <t>室内物品移位及搬运</t>
  </si>
  <si>
    <t>1、室内家具，设备，物品等保护
2、影响装修的物品，家具等搬运</t>
  </si>
  <si>
    <t>开荒及精保洁</t>
  </si>
  <si>
    <t>1、开荒及完工保洁</t>
  </si>
  <si>
    <t>建渣清运</t>
  </si>
  <si>
    <t>1、清运产生的墙皮，损坏的门窗，拆除的墙地面建渣及其他无用杂物</t>
  </si>
  <si>
    <t>m³</t>
  </si>
  <si>
    <t>开孔</t>
  </si>
  <si>
    <t>1、墙体及楼板开孔约65个
2、孔径大小在具体施工确定</t>
  </si>
  <si>
    <t>智能电表安装</t>
  </si>
  <si>
    <t>1、30倍互感电表，含电表箱暗埋，进出线开槽，接线</t>
  </si>
  <si>
    <t>合计</t>
  </si>
  <si>
    <t>税金（ %）及管理费（ %）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</si>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</sst>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indexed="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zoomScale="115" zoomScaleNormal="115" workbookViewId="0">
      <pane ySplit="1" topLeftCell="A66" activePane="bottomLeft" state="frozen"/>
      <selection/>
      <selection pane="bottomLeft" activeCell="C79" sqref="C79"/>
    </sheetView>
  </sheetViews>
  <sheetFormatPr defaultColWidth="9" defaultRowHeight="13.5"/>
  <cols>
    <col min="1" max="1" width="10" style="3" customWidth="1"/>
    <col min="2" max="2" width="27.5" style="4" customWidth="1"/>
    <col min="3" max="3" width="33.125" style="5" customWidth="1"/>
    <col min="4" max="8" width="10.5" style="6" customWidth="1"/>
    <col min="9" max="9" width="15.625" style="7" customWidth="1"/>
    <col min="10" max="16384" width="9" style="3"/>
  </cols>
  <sheetData>
    <row r="1" ht="24.95" customHeight="1" spans="1:14">
      <c r="A1" s="8" t="s">
        <v>0</v>
      </c>
      <c r="B1" s="9"/>
      <c r="C1" s="10"/>
      <c r="D1" s="10"/>
      <c r="E1" s="10"/>
      <c r="F1" s="10"/>
      <c r="G1" s="10"/>
      <c r="H1" s="10"/>
      <c r="I1" s="36"/>
      <c r="J1" s="37"/>
      <c r="K1" s="37"/>
      <c r="L1" s="37"/>
      <c r="M1" s="37"/>
      <c r="N1" s="37"/>
    </row>
    <row r="2" ht="24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</row>
    <row r="3" spans="1:9">
      <c r="A3" s="13" t="s">
        <v>10</v>
      </c>
      <c r="B3" s="13"/>
      <c r="C3" s="13"/>
      <c r="D3" s="13"/>
      <c r="E3" s="13"/>
      <c r="F3" s="13"/>
      <c r="G3" s="14"/>
      <c r="H3" s="14"/>
      <c r="I3" s="18"/>
    </row>
    <row r="4" ht="36" spans="1:9">
      <c r="A4" s="15">
        <v>1</v>
      </c>
      <c r="B4" s="16" t="s">
        <v>11</v>
      </c>
      <c r="C4" s="17" t="s">
        <v>12</v>
      </c>
      <c r="D4" s="15" t="s">
        <v>13</v>
      </c>
      <c r="E4" s="15">
        <v>1</v>
      </c>
      <c r="F4" s="15"/>
      <c r="G4" s="18"/>
      <c r="H4" s="18"/>
      <c r="I4" s="18"/>
    </row>
    <row r="5" spans="1:9">
      <c r="A5" s="15">
        <v>2</v>
      </c>
      <c r="B5" s="16" t="s">
        <v>14</v>
      </c>
      <c r="C5" s="17" t="s">
        <v>15</v>
      </c>
      <c r="D5" s="18" t="s">
        <v>16</v>
      </c>
      <c r="E5" s="18">
        <v>7</v>
      </c>
      <c r="F5" s="18"/>
      <c r="G5" s="18"/>
      <c r="H5" s="18"/>
      <c r="I5" s="18"/>
    </row>
    <row r="6" spans="1:9">
      <c r="A6" s="15">
        <v>3</v>
      </c>
      <c r="B6" s="16" t="s">
        <v>17</v>
      </c>
      <c r="C6" s="17" t="s">
        <v>18</v>
      </c>
      <c r="D6" s="18" t="s">
        <v>19</v>
      </c>
      <c r="E6" s="18">
        <v>86</v>
      </c>
      <c r="F6" s="18"/>
      <c r="G6" s="18"/>
      <c r="H6" s="18"/>
      <c r="I6" s="18"/>
    </row>
    <row r="7" s="1" customFormat="1" spans="1:9">
      <c r="A7" s="19">
        <v>4</v>
      </c>
      <c r="B7" s="20" t="s">
        <v>20</v>
      </c>
      <c r="C7" s="21" t="s">
        <v>21</v>
      </c>
      <c r="D7" s="22" t="s">
        <v>19</v>
      </c>
      <c r="E7" s="22">
        <v>35</v>
      </c>
      <c r="F7" s="22"/>
      <c r="G7" s="22"/>
      <c r="H7" s="22"/>
      <c r="I7" s="22"/>
    </row>
    <row r="8" ht="36" spans="1:9">
      <c r="A8" s="15">
        <v>5</v>
      </c>
      <c r="B8" s="16" t="s">
        <v>22</v>
      </c>
      <c r="C8" s="17" t="s">
        <v>23</v>
      </c>
      <c r="D8" s="18" t="s">
        <v>13</v>
      </c>
      <c r="E8" s="18">
        <v>1</v>
      </c>
      <c r="F8" s="18"/>
      <c r="G8" s="18"/>
      <c r="H8" s="18"/>
      <c r="I8" s="18"/>
    </row>
    <row r="9" s="1" customFormat="1" ht="24" spans="1:9">
      <c r="A9" s="19">
        <v>6</v>
      </c>
      <c r="B9" s="20" t="s">
        <v>24</v>
      </c>
      <c r="C9" s="21" t="s">
        <v>25</v>
      </c>
      <c r="D9" s="22" t="s">
        <v>26</v>
      </c>
      <c r="E9" s="22">
        <v>2</v>
      </c>
      <c r="F9" s="22"/>
      <c r="G9" s="22"/>
      <c r="H9" s="22"/>
      <c r="I9" s="22"/>
    </row>
    <row r="10" ht="18" customHeight="1" spans="1:9">
      <c r="A10" s="15">
        <v>7</v>
      </c>
      <c r="B10" s="16" t="s">
        <v>27</v>
      </c>
      <c r="C10" s="17" t="s">
        <v>28</v>
      </c>
      <c r="D10" s="18" t="s">
        <v>29</v>
      </c>
      <c r="E10" s="18">
        <v>2</v>
      </c>
      <c r="F10" s="18"/>
      <c r="G10" s="18"/>
      <c r="H10" s="18"/>
      <c r="I10" s="18"/>
    </row>
    <row r="11" ht="24" spans="1:9">
      <c r="A11" s="15">
        <v>8</v>
      </c>
      <c r="B11" s="16" t="s">
        <v>30</v>
      </c>
      <c r="C11" s="17" t="s">
        <v>31</v>
      </c>
      <c r="D11" s="18" t="s">
        <v>19</v>
      </c>
      <c r="E11" s="18">
        <v>90</v>
      </c>
      <c r="F11" s="18"/>
      <c r="G11" s="18"/>
      <c r="H11" s="18"/>
      <c r="I11" s="18"/>
    </row>
    <row r="12" s="1" customFormat="1" ht="24" spans="1:9">
      <c r="A12" s="19">
        <v>9</v>
      </c>
      <c r="B12" s="20" t="s">
        <v>32</v>
      </c>
      <c r="C12" s="21" t="s">
        <v>33</v>
      </c>
      <c r="D12" s="22" t="s">
        <v>34</v>
      </c>
      <c r="E12" s="22">
        <v>1</v>
      </c>
      <c r="F12" s="22"/>
      <c r="G12" s="22"/>
      <c r="H12" s="22"/>
      <c r="I12" s="22"/>
    </row>
    <row r="13" spans="1:9">
      <c r="A13" s="15">
        <v>10</v>
      </c>
      <c r="B13" s="16" t="s">
        <v>35</v>
      </c>
      <c r="C13" s="17" t="s">
        <v>36</v>
      </c>
      <c r="D13" s="18" t="s">
        <v>19</v>
      </c>
      <c r="E13" s="18">
        <v>58</v>
      </c>
      <c r="F13" s="18"/>
      <c r="G13" s="18"/>
      <c r="H13" s="18"/>
      <c r="I13" s="18"/>
    </row>
    <row r="14" ht="18" customHeight="1" spans="1:9">
      <c r="A14" s="23" t="s">
        <v>37</v>
      </c>
      <c r="B14" s="23"/>
      <c r="C14" s="23"/>
      <c r="D14" s="23"/>
      <c r="E14" s="23"/>
      <c r="F14" s="23"/>
      <c r="G14" s="18"/>
      <c r="H14" s="18"/>
      <c r="I14" s="18"/>
    </row>
    <row r="15" ht="36" spans="1:9">
      <c r="A15" s="15">
        <v>11</v>
      </c>
      <c r="B15" s="16" t="s">
        <v>38</v>
      </c>
      <c r="C15" s="17" t="s">
        <v>39</v>
      </c>
      <c r="D15" s="18" t="s">
        <v>19</v>
      </c>
      <c r="E15" s="18">
        <v>273</v>
      </c>
      <c r="F15" s="18"/>
      <c r="G15" s="18"/>
      <c r="H15" s="18"/>
      <c r="I15" s="18"/>
    </row>
    <row r="16" ht="36" spans="1:9">
      <c r="A16" s="15">
        <v>12</v>
      </c>
      <c r="B16" s="16" t="s">
        <v>40</v>
      </c>
      <c r="C16" s="17" t="s">
        <v>39</v>
      </c>
      <c r="D16" s="18" t="s">
        <v>19</v>
      </c>
      <c r="E16" s="18">
        <v>105</v>
      </c>
      <c r="F16" s="18"/>
      <c r="G16" s="18"/>
      <c r="H16" s="18"/>
      <c r="I16" s="18"/>
    </row>
    <row r="17" ht="24" spans="1:9">
      <c r="A17" s="15">
        <v>13</v>
      </c>
      <c r="B17" s="16" t="s">
        <v>41</v>
      </c>
      <c r="C17" s="17" t="s">
        <v>42</v>
      </c>
      <c r="D17" s="18" t="s">
        <v>19</v>
      </c>
      <c r="E17" s="18">
        <v>15</v>
      </c>
      <c r="F17" s="18"/>
      <c r="G17" s="18"/>
      <c r="H17" s="18"/>
      <c r="I17" s="18"/>
    </row>
    <row r="18" ht="48" spans="1:9">
      <c r="A18" s="15">
        <v>14</v>
      </c>
      <c r="B18" s="16" t="s">
        <v>43</v>
      </c>
      <c r="C18" s="17" t="s">
        <v>44</v>
      </c>
      <c r="D18" s="18" t="s">
        <v>19</v>
      </c>
      <c r="E18" s="18">
        <v>66</v>
      </c>
      <c r="F18" s="18"/>
      <c r="G18" s="18"/>
      <c r="H18" s="18"/>
      <c r="I18" s="18"/>
    </row>
    <row r="19" ht="74.1" customHeight="1" spans="1:9">
      <c r="A19" s="15">
        <v>15</v>
      </c>
      <c r="B19" s="16" t="s">
        <v>45</v>
      </c>
      <c r="C19" s="17" t="s">
        <v>46</v>
      </c>
      <c r="D19" s="24" t="s">
        <v>16</v>
      </c>
      <c r="E19" s="24">
        <v>6.5</v>
      </c>
      <c r="F19" s="24"/>
      <c r="G19" s="24"/>
      <c r="H19" s="24"/>
      <c r="I19" s="18"/>
    </row>
    <row r="20" ht="60.95" customHeight="1" spans="1:9">
      <c r="A20" s="15">
        <v>16</v>
      </c>
      <c r="B20" s="16" t="s">
        <v>47</v>
      </c>
      <c r="C20" s="17" t="s">
        <v>48</v>
      </c>
      <c r="D20" s="24" t="s">
        <v>16</v>
      </c>
      <c r="E20" s="24">
        <v>6</v>
      </c>
      <c r="F20" s="24"/>
      <c r="G20" s="24"/>
      <c r="H20" s="24"/>
      <c r="I20" s="18"/>
    </row>
    <row r="21" ht="24" spans="1:9">
      <c r="A21" s="15">
        <v>17</v>
      </c>
      <c r="B21" s="16" t="s">
        <v>49</v>
      </c>
      <c r="C21" s="17" t="s">
        <v>50</v>
      </c>
      <c r="D21" s="18" t="s">
        <v>19</v>
      </c>
      <c r="E21" s="18">
        <v>7</v>
      </c>
      <c r="F21" s="18"/>
      <c r="G21" s="18"/>
      <c r="H21" s="18"/>
      <c r="I21" s="18"/>
    </row>
    <row r="22" ht="24" spans="1:9">
      <c r="A22" s="15">
        <v>18</v>
      </c>
      <c r="B22" s="16" t="s">
        <v>51</v>
      </c>
      <c r="C22" s="17" t="s">
        <v>52</v>
      </c>
      <c r="D22" s="18" t="s">
        <v>19</v>
      </c>
      <c r="E22" s="18">
        <v>60</v>
      </c>
      <c r="F22" s="18"/>
      <c r="G22" s="18"/>
      <c r="H22" s="18"/>
      <c r="I22" s="18"/>
    </row>
    <row r="23" ht="24" spans="1:9">
      <c r="A23" s="15">
        <v>19</v>
      </c>
      <c r="B23" s="16" t="s">
        <v>53</v>
      </c>
      <c r="C23" s="17" t="s">
        <v>54</v>
      </c>
      <c r="D23" s="18" t="s">
        <v>55</v>
      </c>
      <c r="E23" s="18">
        <v>2</v>
      </c>
      <c r="F23" s="18"/>
      <c r="G23" s="18"/>
      <c r="H23" s="18"/>
      <c r="I23" s="18"/>
    </row>
    <row r="24" s="1" customFormat="1" ht="24" spans="1:9">
      <c r="A24" s="19">
        <v>20</v>
      </c>
      <c r="B24" s="20" t="s">
        <v>56</v>
      </c>
      <c r="C24" s="21" t="s">
        <v>57</v>
      </c>
      <c r="D24" s="22" t="s">
        <v>19</v>
      </c>
      <c r="E24" s="22">
        <v>6</v>
      </c>
      <c r="F24" s="22"/>
      <c r="G24" s="22"/>
      <c r="H24" s="22"/>
      <c r="I24" s="22"/>
    </row>
    <row r="25" s="1" customFormat="1" ht="24" spans="1:9">
      <c r="A25" s="19">
        <v>21</v>
      </c>
      <c r="B25" s="20" t="s">
        <v>58</v>
      </c>
      <c r="C25" s="21" t="s">
        <v>59</v>
      </c>
      <c r="D25" s="22" t="s">
        <v>16</v>
      </c>
      <c r="E25" s="22">
        <v>5</v>
      </c>
      <c r="F25" s="22"/>
      <c r="G25" s="22"/>
      <c r="H25" s="22"/>
      <c r="I25" s="22"/>
    </row>
    <row r="26" s="1" customFormat="1" ht="36" spans="1:9">
      <c r="A26" s="19">
        <v>22</v>
      </c>
      <c r="B26" s="20" t="s">
        <v>60</v>
      </c>
      <c r="C26" s="21" t="s">
        <v>61</v>
      </c>
      <c r="D26" s="22" t="s">
        <v>19</v>
      </c>
      <c r="E26" s="22">
        <v>60</v>
      </c>
      <c r="F26" s="22"/>
      <c r="G26" s="22"/>
      <c r="H26" s="22"/>
      <c r="I26" s="22"/>
    </row>
    <row r="27" s="1" customFormat="1" ht="24" spans="1:9">
      <c r="A27" s="19">
        <v>23</v>
      </c>
      <c r="B27" s="20" t="s">
        <v>62</v>
      </c>
      <c r="C27" s="21" t="s">
        <v>63</v>
      </c>
      <c r="D27" s="22" t="s">
        <v>19</v>
      </c>
      <c r="E27" s="22">
        <v>9</v>
      </c>
      <c r="F27" s="22"/>
      <c r="G27" s="22"/>
      <c r="H27" s="22"/>
      <c r="I27" s="22"/>
    </row>
    <row r="28" s="1" customFormat="1" ht="24" spans="1:9">
      <c r="A28" s="19">
        <v>24</v>
      </c>
      <c r="B28" s="20" t="s">
        <v>64</v>
      </c>
      <c r="C28" s="21" t="s">
        <v>59</v>
      </c>
      <c r="D28" s="22" t="s">
        <v>16</v>
      </c>
      <c r="E28" s="22">
        <v>6</v>
      </c>
      <c r="F28" s="22"/>
      <c r="G28" s="22"/>
      <c r="H28" s="22"/>
      <c r="I28" s="22"/>
    </row>
    <row r="29" spans="1:9">
      <c r="A29" s="15">
        <v>25</v>
      </c>
      <c r="B29" s="16" t="s">
        <v>65</v>
      </c>
      <c r="C29" s="17" t="s">
        <v>66</v>
      </c>
      <c r="D29" s="18" t="s">
        <v>19</v>
      </c>
      <c r="E29" s="18">
        <v>32</v>
      </c>
      <c r="F29" s="18"/>
      <c r="G29" s="18"/>
      <c r="H29" s="18"/>
      <c r="I29" s="18"/>
    </row>
    <row r="30" ht="24" spans="1:9">
      <c r="A30" s="15">
        <v>26</v>
      </c>
      <c r="B30" s="16" t="s">
        <v>67</v>
      </c>
      <c r="C30" s="17" t="s">
        <v>68</v>
      </c>
      <c r="D30" s="18" t="s">
        <v>19</v>
      </c>
      <c r="E30" s="18">
        <v>50</v>
      </c>
      <c r="F30" s="18"/>
      <c r="G30" s="18"/>
      <c r="H30" s="18"/>
      <c r="I30" s="18"/>
    </row>
    <row r="31" ht="36" spans="1:9">
      <c r="A31" s="15">
        <v>27</v>
      </c>
      <c r="B31" s="16" t="s">
        <v>69</v>
      </c>
      <c r="C31" s="17" t="s">
        <v>70</v>
      </c>
      <c r="D31" s="18" t="s">
        <v>13</v>
      </c>
      <c r="E31" s="18">
        <v>1</v>
      </c>
      <c r="F31" s="18"/>
      <c r="G31" s="18"/>
      <c r="H31" s="18"/>
      <c r="I31" s="18"/>
    </row>
    <row r="32" ht="24" spans="1:9">
      <c r="A32" s="15">
        <v>28</v>
      </c>
      <c r="B32" s="16" t="s">
        <v>71</v>
      </c>
      <c r="C32" s="17" t="s">
        <v>72</v>
      </c>
      <c r="D32" s="18" t="s">
        <v>26</v>
      </c>
      <c r="E32" s="18">
        <v>6</v>
      </c>
      <c r="F32" s="18"/>
      <c r="G32" s="18"/>
      <c r="H32" s="18"/>
      <c r="I32" s="18"/>
    </row>
    <row r="33" ht="36" spans="1:9">
      <c r="A33" s="15">
        <v>29</v>
      </c>
      <c r="B33" s="16" t="s">
        <v>73</v>
      </c>
      <c r="C33" s="17" t="s">
        <v>74</v>
      </c>
      <c r="D33" s="18" t="s">
        <v>19</v>
      </c>
      <c r="E33" s="18">
        <v>76</v>
      </c>
      <c r="F33" s="18"/>
      <c r="G33" s="18"/>
      <c r="H33" s="18"/>
      <c r="I33" s="18"/>
    </row>
    <row r="34" ht="36" spans="1:9">
      <c r="A34" s="15">
        <v>30</v>
      </c>
      <c r="B34" s="16" t="s">
        <v>75</v>
      </c>
      <c r="C34" s="17" t="s">
        <v>76</v>
      </c>
      <c r="D34" s="18" t="s">
        <v>19</v>
      </c>
      <c r="E34" s="18">
        <v>15</v>
      </c>
      <c r="F34" s="18"/>
      <c r="G34" s="18"/>
      <c r="H34" s="18"/>
      <c r="I34" s="18"/>
    </row>
    <row r="35" ht="36" spans="1:9">
      <c r="A35" s="15">
        <v>31</v>
      </c>
      <c r="B35" s="16" t="s">
        <v>77</v>
      </c>
      <c r="C35" s="17" t="s">
        <v>78</v>
      </c>
      <c r="D35" s="18" t="s">
        <v>19</v>
      </c>
      <c r="E35" s="18">
        <v>480</v>
      </c>
      <c r="F35" s="18"/>
      <c r="G35" s="18"/>
      <c r="H35" s="18"/>
      <c r="I35" s="18" t="s">
        <v>79</v>
      </c>
    </row>
    <row r="36" ht="24" spans="1:9">
      <c r="A36" s="15">
        <v>32</v>
      </c>
      <c r="B36" s="16" t="s">
        <v>80</v>
      </c>
      <c r="C36" s="17" t="s">
        <v>81</v>
      </c>
      <c r="D36" s="18" t="s">
        <v>19</v>
      </c>
      <c r="E36" s="18">
        <v>4564</v>
      </c>
      <c r="F36" s="18"/>
      <c r="G36" s="18"/>
      <c r="H36" s="18"/>
      <c r="I36" s="18" t="s">
        <v>79</v>
      </c>
    </row>
    <row r="37" ht="48" spans="1:9">
      <c r="A37" s="15">
        <v>33</v>
      </c>
      <c r="B37" s="16" t="s">
        <v>82</v>
      </c>
      <c r="C37" s="17" t="s">
        <v>83</v>
      </c>
      <c r="D37" s="18" t="s">
        <v>16</v>
      </c>
      <c r="E37" s="18">
        <v>87</v>
      </c>
      <c r="F37" s="18"/>
      <c r="G37" s="18"/>
      <c r="H37" s="18"/>
      <c r="I37" s="18"/>
    </row>
    <row r="38" ht="24" spans="1:9">
      <c r="A38" s="15">
        <v>34</v>
      </c>
      <c r="B38" s="16" t="s">
        <v>84</v>
      </c>
      <c r="C38" s="17" t="s">
        <v>85</v>
      </c>
      <c r="D38" s="18" t="s">
        <v>16</v>
      </c>
      <c r="E38" s="18">
        <v>205</v>
      </c>
      <c r="F38" s="18"/>
      <c r="G38" s="18"/>
      <c r="H38" s="18"/>
      <c r="I38" s="18"/>
    </row>
    <row r="39" ht="48" spans="1:9">
      <c r="A39" s="15">
        <v>35</v>
      </c>
      <c r="B39" s="25" t="s">
        <v>86</v>
      </c>
      <c r="C39" s="26" t="s">
        <v>87</v>
      </c>
      <c r="D39" s="27" t="s">
        <v>26</v>
      </c>
      <c r="E39" s="27">
        <v>71</v>
      </c>
      <c r="F39" s="27"/>
      <c r="G39" s="18"/>
      <c r="H39" s="18"/>
      <c r="I39" s="18"/>
    </row>
    <row r="40" ht="84" spans="1:9">
      <c r="A40" s="15">
        <v>36</v>
      </c>
      <c r="B40" s="16" t="s">
        <v>88</v>
      </c>
      <c r="C40" s="17" t="s">
        <v>89</v>
      </c>
      <c r="D40" s="18" t="s">
        <v>19</v>
      </c>
      <c r="E40" s="18">
        <v>184</v>
      </c>
      <c r="F40" s="18"/>
      <c r="G40" s="18"/>
      <c r="H40" s="18"/>
      <c r="I40" s="18"/>
    </row>
    <row r="41" ht="24" spans="1:9">
      <c r="A41" s="15">
        <v>37</v>
      </c>
      <c r="B41" s="16" t="s">
        <v>90</v>
      </c>
      <c r="C41" s="17" t="s">
        <v>91</v>
      </c>
      <c r="D41" s="18" t="s">
        <v>13</v>
      </c>
      <c r="E41" s="18">
        <v>1</v>
      </c>
      <c r="F41" s="18"/>
      <c r="G41" s="18"/>
      <c r="H41" s="18"/>
      <c r="I41" s="18"/>
    </row>
    <row r="42" ht="24" spans="1:9">
      <c r="A42" s="15">
        <v>38</v>
      </c>
      <c r="B42" s="16" t="s">
        <v>92</v>
      </c>
      <c r="C42" s="17" t="s">
        <v>93</v>
      </c>
      <c r="D42" s="18" t="s">
        <v>19</v>
      </c>
      <c r="E42" s="18">
        <v>94</v>
      </c>
      <c r="F42" s="18"/>
      <c r="G42" s="18"/>
      <c r="H42" s="18"/>
      <c r="I42" s="18"/>
    </row>
    <row r="43" ht="24" spans="1:9">
      <c r="A43" s="15">
        <v>39</v>
      </c>
      <c r="B43" s="16" t="s">
        <v>94</v>
      </c>
      <c r="C43" s="17" t="s">
        <v>95</v>
      </c>
      <c r="D43" s="18" t="s">
        <v>19</v>
      </c>
      <c r="E43" s="18">
        <v>94</v>
      </c>
      <c r="F43" s="18"/>
      <c r="G43" s="18"/>
      <c r="H43" s="18"/>
      <c r="I43" s="18" t="s">
        <v>96</v>
      </c>
    </row>
    <row r="44" ht="24" spans="1:9">
      <c r="A44" s="15">
        <v>40</v>
      </c>
      <c r="B44" s="16" t="s">
        <v>97</v>
      </c>
      <c r="C44" s="17" t="s">
        <v>98</v>
      </c>
      <c r="D44" s="18" t="s">
        <v>29</v>
      </c>
      <c r="E44" s="18">
        <v>16</v>
      </c>
      <c r="F44" s="18"/>
      <c r="G44" s="18"/>
      <c r="H44" s="18"/>
      <c r="I44" s="18"/>
    </row>
    <row r="45" ht="24" spans="1:9">
      <c r="A45" s="15">
        <v>41</v>
      </c>
      <c r="B45" s="16" t="s">
        <v>99</v>
      </c>
      <c r="C45" s="17" t="s">
        <v>100</v>
      </c>
      <c r="D45" s="18" t="s">
        <v>55</v>
      </c>
      <c r="E45" s="18">
        <v>2</v>
      </c>
      <c r="F45" s="18"/>
      <c r="G45" s="18"/>
      <c r="H45" s="18"/>
      <c r="I45" s="18"/>
    </row>
    <row r="46" spans="1:9">
      <c r="A46" s="15">
        <v>42</v>
      </c>
      <c r="B46" s="16" t="s">
        <v>101</v>
      </c>
      <c r="C46" s="17" t="s">
        <v>102</v>
      </c>
      <c r="D46" s="18" t="s">
        <v>29</v>
      </c>
      <c r="E46" s="18">
        <v>1</v>
      </c>
      <c r="F46" s="18"/>
      <c r="G46" s="18"/>
      <c r="H46" s="18"/>
      <c r="I46" s="18"/>
    </row>
    <row r="47" spans="1:9">
      <c r="A47" s="28" t="s">
        <v>103</v>
      </c>
      <c r="B47" s="29"/>
      <c r="C47" s="29"/>
      <c r="D47" s="29"/>
      <c r="E47" s="29"/>
      <c r="F47" s="30"/>
      <c r="G47" s="18"/>
      <c r="H47" s="18"/>
      <c r="I47" s="18"/>
    </row>
    <row r="48" ht="36" spans="1:9">
      <c r="A48" s="15">
        <v>43</v>
      </c>
      <c r="B48" s="16" t="s">
        <v>104</v>
      </c>
      <c r="C48" s="17" t="s">
        <v>105</v>
      </c>
      <c r="D48" s="15" t="s">
        <v>13</v>
      </c>
      <c r="E48" s="15">
        <v>1</v>
      </c>
      <c r="F48" s="15"/>
      <c r="G48" s="18"/>
      <c r="H48" s="18"/>
      <c r="I48" s="18"/>
    </row>
    <row r="49" s="1" customFormat="1" ht="36" spans="1:9">
      <c r="A49" s="19">
        <v>44</v>
      </c>
      <c r="B49" s="20" t="s">
        <v>106</v>
      </c>
      <c r="C49" s="21" t="s">
        <v>107</v>
      </c>
      <c r="D49" s="19" t="s">
        <v>16</v>
      </c>
      <c r="E49" s="19">
        <v>26</v>
      </c>
      <c r="F49" s="19"/>
      <c r="G49" s="22"/>
      <c r="H49" s="22"/>
      <c r="I49" s="22"/>
    </row>
    <row r="50" s="2" customFormat="1" ht="36" spans="1:9">
      <c r="A50" s="31">
        <v>45</v>
      </c>
      <c r="B50" s="32" t="s">
        <v>108</v>
      </c>
      <c r="C50" s="33" t="s">
        <v>109</v>
      </c>
      <c r="D50" s="31" t="s">
        <v>110</v>
      </c>
      <c r="E50" s="31">
        <v>1</v>
      </c>
      <c r="F50" s="31"/>
      <c r="G50" s="34"/>
      <c r="H50" s="34"/>
      <c r="I50" s="34"/>
    </row>
    <row r="51" ht="36" spans="1:9">
      <c r="A51" s="15">
        <v>46</v>
      </c>
      <c r="B51" s="16" t="s">
        <v>111</v>
      </c>
      <c r="C51" s="17" t="s">
        <v>112</v>
      </c>
      <c r="D51" s="18" t="s">
        <v>16</v>
      </c>
      <c r="E51" s="18">
        <v>420</v>
      </c>
      <c r="F51" s="18"/>
      <c r="G51" s="18"/>
      <c r="H51" s="18"/>
      <c r="I51" s="38" t="s">
        <v>113</v>
      </c>
    </row>
    <row r="52" ht="24" spans="1:9">
      <c r="A52" s="15">
        <v>47</v>
      </c>
      <c r="B52" s="16" t="s">
        <v>114</v>
      </c>
      <c r="C52" s="17" t="s">
        <v>115</v>
      </c>
      <c r="D52" s="18" t="s">
        <v>16</v>
      </c>
      <c r="E52" s="18">
        <v>350</v>
      </c>
      <c r="F52" s="18"/>
      <c r="G52" s="18"/>
      <c r="H52" s="18"/>
      <c r="I52" s="38" t="s">
        <v>113</v>
      </c>
    </row>
    <row r="53" ht="24" spans="1:9">
      <c r="A53" s="15">
        <v>48</v>
      </c>
      <c r="B53" s="35" t="s">
        <v>116</v>
      </c>
      <c r="C53" s="17" t="s">
        <v>117</v>
      </c>
      <c r="D53" s="18" t="s">
        <v>16</v>
      </c>
      <c r="E53" s="18">
        <v>246</v>
      </c>
      <c r="F53" s="18"/>
      <c r="G53" s="18"/>
      <c r="H53" s="18"/>
      <c r="I53" s="38" t="s">
        <v>113</v>
      </c>
    </row>
    <row r="54" ht="36" spans="1:9">
      <c r="A54" s="15">
        <v>49</v>
      </c>
      <c r="B54" s="16" t="s">
        <v>118</v>
      </c>
      <c r="C54" s="17" t="s">
        <v>119</v>
      </c>
      <c r="D54" s="18" t="s">
        <v>26</v>
      </c>
      <c r="E54" s="18">
        <v>1</v>
      </c>
      <c r="F54" s="18"/>
      <c r="G54" s="18"/>
      <c r="H54" s="18"/>
      <c r="I54" s="18"/>
    </row>
    <row r="55" ht="24" spans="1:9">
      <c r="A55" s="15">
        <v>50</v>
      </c>
      <c r="B55" s="16" t="s">
        <v>120</v>
      </c>
      <c r="C55" s="17" t="s">
        <v>121</v>
      </c>
      <c r="D55" s="18" t="s">
        <v>26</v>
      </c>
      <c r="E55" s="18">
        <v>109</v>
      </c>
      <c r="F55" s="18"/>
      <c r="G55" s="18"/>
      <c r="H55" s="18"/>
      <c r="I55" s="18" t="s">
        <v>122</v>
      </c>
    </row>
    <row r="56" ht="24" spans="1:9">
      <c r="A56" s="15">
        <v>51</v>
      </c>
      <c r="B56" s="16" t="s">
        <v>123</v>
      </c>
      <c r="C56" s="17" t="s">
        <v>124</v>
      </c>
      <c r="D56" s="18" t="s">
        <v>26</v>
      </c>
      <c r="E56" s="18">
        <v>120</v>
      </c>
      <c r="F56" s="18"/>
      <c r="G56" s="18"/>
      <c r="H56" s="18"/>
      <c r="I56" s="18" t="s">
        <v>122</v>
      </c>
    </row>
    <row r="57" ht="24" spans="1:9">
      <c r="A57" s="15">
        <v>52</v>
      </c>
      <c r="B57" s="16" t="s">
        <v>125</v>
      </c>
      <c r="C57" s="17" t="s">
        <v>126</v>
      </c>
      <c r="D57" s="18" t="s">
        <v>26</v>
      </c>
      <c r="E57" s="18">
        <v>10</v>
      </c>
      <c r="F57" s="18"/>
      <c r="G57" s="18"/>
      <c r="H57" s="18"/>
      <c r="I57" s="18" t="s">
        <v>122</v>
      </c>
    </row>
    <row r="58" ht="24" spans="1:9">
      <c r="A58" s="15">
        <v>53</v>
      </c>
      <c r="B58" s="16" t="s">
        <v>127</v>
      </c>
      <c r="C58" s="17" t="s">
        <v>128</v>
      </c>
      <c r="D58" s="18" t="s">
        <v>26</v>
      </c>
      <c r="E58" s="18">
        <v>1</v>
      </c>
      <c r="F58" s="18"/>
      <c r="G58" s="18"/>
      <c r="H58" s="18"/>
      <c r="I58" s="18" t="s">
        <v>122</v>
      </c>
    </row>
    <row r="59" ht="24" spans="1:9">
      <c r="A59" s="15">
        <v>54</v>
      </c>
      <c r="B59" s="16" t="s">
        <v>129</v>
      </c>
      <c r="C59" s="17" t="s">
        <v>130</v>
      </c>
      <c r="D59" s="18" t="s">
        <v>26</v>
      </c>
      <c r="E59" s="18">
        <v>14</v>
      </c>
      <c r="F59" s="18"/>
      <c r="G59" s="18"/>
      <c r="H59" s="18"/>
      <c r="I59" s="18"/>
    </row>
    <row r="60" ht="60" spans="1:9">
      <c r="A60" s="15">
        <v>55</v>
      </c>
      <c r="B60" s="16" t="s">
        <v>131</v>
      </c>
      <c r="C60" s="17" t="s">
        <v>132</v>
      </c>
      <c r="D60" s="18" t="s">
        <v>110</v>
      </c>
      <c r="E60" s="18">
        <v>42</v>
      </c>
      <c r="F60" s="18"/>
      <c r="G60" s="18"/>
      <c r="H60" s="18"/>
      <c r="I60" s="18"/>
    </row>
    <row r="61" ht="24" spans="1:9">
      <c r="A61" s="15">
        <v>56</v>
      </c>
      <c r="B61" s="16" t="s">
        <v>133</v>
      </c>
      <c r="C61" s="17" t="s">
        <v>134</v>
      </c>
      <c r="D61" s="18" t="s">
        <v>13</v>
      </c>
      <c r="E61" s="18">
        <v>1</v>
      </c>
      <c r="F61" s="18"/>
      <c r="G61" s="18"/>
      <c r="H61" s="18"/>
      <c r="I61" s="18"/>
    </row>
    <row r="62" ht="36" spans="1:9">
      <c r="A62" s="15">
        <v>57</v>
      </c>
      <c r="B62" s="16" t="s">
        <v>135</v>
      </c>
      <c r="C62" s="17" t="s">
        <v>136</v>
      </c>
      <c r="D62" s="18" t="s">
        <v>26</v>
      </c>
      <c r="E62" s="18">
        <v>6</v>
      </c>
      <c r="F62" s="18"/>
      <c r="G62" s="18"/>
      <c r="H62" s="18"/>
      <c r="I62" s="18"/>
    </row>
    <row r="63" ht="36" spans="1:9">
      <c r="A63" s="15">
        <v>58</v>
      </c>
      <c r="B63" s="16" t="s">
        <v>137</v>
      </c>
      <c r="C63" s="17" t="s">
        <v>138</v>
      </c>
      <c r="D63" s="18" t="s">
        <v>26</v>
      </c>
      <c r="E63" s="18">
        <v>17</v>
      </c>
      <c r="F63" s="18"/>
      <c r="G63" s="18"/>
      <c r="H63" s="18"/>
      <c r="I63" s="18"/>
    </row>
    <row r="64" ht="24" spans="1:9">
      <c r="A64" s="15">
        <v>59</v>
      </c>
      <c r="B64" s="35" t="s">
        <v>139</v>
      </c>
      <c r="C64" s="17" t="s">
        <v>140</v>
      </c>
      <c r="D64" s="18" t="s">
        <v>110</v>
      </c>
      <c r="E64" s="18">
        <v>3</v>
      </c>
      <c r="F64" s="18"/>
      <c r="G64" s="18"/>
      <c r="H64" s="18"/>
      <c r="I64" s="18"/>
    </row>
    <row r="65" ht="36" spans="1:9">
      <c r="A65" s="15">
        <v>60</v>
      </c>
      <c r="B65" s="16" t="s">
        <v>141</v>
      </c>
      <c r="C65" s="17" t="s">
        <v>142</v>
      </c>
      <c r="D65" s="18" t="s">
        <v>110</v>
      </c>
      <c r="E65" s="18">
        <v>12</v>
      </c>
      <c r="F65" s="18"/>
      <c r="G65" s="18"/>
      <c r="H65" s="18"/>
      <c r="I65" s="18"/>
    </row>
    <row r="66" ht="24" spans="1:9">
      <c r="A66" s="15">
        <v>61</v>
      </c>
      <c r="B66" s="16" t="s">
        <v>143</v>
      </c>
      <c r="C66" s="17" t="s">
        <v>144</v>
      </c>
      <c r="D66" s="27" t="s">
        <v>13</v>
      </c>
      <c r="E66" s="27">
        <v>1</v>
      </c>
      <c r="F66" s="27"/>
      <c r="G66" s="18"/>
      <c r="H66" s="18"/>
      <c r="I66" s="18"/>
    </row>
    <row r="67" ht="18" customHeight="1" spans="1:9">
      <c r="A67" s="23" t="s">
        <v>145</v>
      </c>
      <c r="B67" s="23"/>
      <c r="C67" s="23"/>
      <c r="D67" s="23"/>
      <c r="E67" s="23"/>
      <c r="F67" s="23"/>
      <c r="G67" s="18"/>
      <c r="H67" s="18"/>
      <c r="I67" s="18"/>
    </row>
    <row r="68" ht="24" spans="1:9">
      <c r="A68" s="39">
        <v>62</v>
      </c>
      <c r="B68" s="35" t="s">
        <v>146</v>
      </c>
      <c r="C68" s="40" t="s">
        <v>147</v>
      </c>
      <c r="D68" s="39" t="s">
        <v>13</v>
      </c>
      <c r="E68" s="39">
        <v>1</v>
      </c>
      <c r="F68" s="41"/>
      <c r="G68" s="24"/>
      <c r="H68" s="24"/>
      <c r="I68" s="18"/>
    </row>
    <row r="69" ht="18" customHeight="1" spans="1:9">
      <c r="A69" s="39">
        <v>63</v>
      </c>
      <c r="B69" s="35" t="s">
        <v>148</v>
      </c>
      <c r="C69" s="40" t="s">
        <v>149</v>
      </c>
      <c r="D69" s="24" t="s">
        <v>19</v>
      </c>
      <c r="E69" s="24">
        <v>2631</v>
      </c>
      <c r="F69" s="41"/>
      <c r="G69" s="24"/>
      <c r="H69" s="24"/>
      <c r="I69" s="18"/>
    </row>
    <row r="70" ht="24" spans="1:9">
      <c r="A70" s="39">
        <v>64</v>
      </c>
      <c r="B70" s="42" t="s">
        <v>150</v>
      </c>
      <c r="C70" s="43" t="s">
        <v>151</v>
      </c>
      <c r="D70" s="44" t="s">
        <v>152</v>
      </c>
      <c r="E70" s="44">
        <v>24</v>
      </c>
      <c r="F70" s="44"/>
      <c r="G70" s="24"/>
      <c r="H70" s="24"/>
      <c r="I70" s="18"/>
    </row>
    <row r="71" ht="24" spans="1:9">
      <c r="A71" s="39">
        <v>65</v>
      </c>
      <c r="B71" s="35" t="s">
        <v>153</v>
      </c>
      <c r="C71" s="40" t="s">
        <v>154</v>
      </c>
      <c r="D71" s="24" t="s">
        <v>26</v>
      </c>
      <c r="E71" s="24">
        <v>70</v>
      </c>
      <c r="F71" s="24"/>
      <c r="G71" s="24"/>
      <c r="H71" s="24"/>
      <c r="I71" s="18"/>
    </row>
    <row r="72" ht="24" spans="1:9">
      <c r="A72" s="39">
        <v>66</v>
      </c>
      <c r="B72" s="35" t="s">
        <v>155</v>
      </c>
      <c r="C72" s="40" t="s">
        <v>156</v>
      </c>
      <c r="D72" s="24" t="s">
        <v>110</v>
      </c>
      <c r="E72" s="24">
        <v>6</v>
      </c>
      <c r="F72" s="24"/>
      <c r="G72" s="24"/>
      <c r="H72" s="24"/>
      <c r="I72" s="18"/>
    </row>
    <row r="73" ht="18" customHeight="1" spans="1:9">
      <c r="A73" s="39" t="s">
        <v>157</v>
      </c>
      <c r="B73" s="35"/>
      <c r="C73" s="39"/>
      <c r="D73" s="39"/>
      <c r="E73" s="39"/>
      <c r="F73" s="39"/>
      <c r="G73" s="24">
        <f>SUM(G4:G71)</f>
        <v>0</v>
      </c>
      <c r="H73" s="24"/>
      <c r="I73" s="18"/>
    </row>
    <row r="74" spans="1:9">
      <c r="A74" s="39" t="s">
        <v>158</v>
      </c>
      <c r="B74" s="35"/>
      <c r="C74" s="39"/>
      <c r="D74" s="39"/>
      <c r="E74" s="39"/>
      <c r="F74" s="39"/>
      <c r="G74" s="45">
        <f>G73*0.03</f>
        <v>0</v>
      </c>
      <c r="H74" s="45"/>
      <c r="I74" s="18"/>
    </row>
    <row r="75" spans="1:9">
      <c r="A75" s="39" t="s">
        <v>159</v>
      </c>
      <c r="B75" s="35"/>
      <c r="C75" s="39"/>
      <c r="D75" s="39"/>
      <c r="E75" s="39"/>
      <c r="F75" s="39"/>
      <c r="G75" s="45">
        <f>SUM(G73:G74)</f>
        <v>0</v>
      </c>
      <c r="H75" s="45"/>
      <c r="I75" s="18"/>
    </row>
    <row r="76" spans="1:8">
      <c r="A76" s="46"/>
      <c r="B76" s="47"/>
      <c r="C76" s="48"/>
      <c r="D76" s="7"/>
      <c r="E76" s="7"/>
      <c r="F76" s="7"/>
      <c r="G76" s="7"/>
      <c r="H76" s="7"/>
    </row>
    <row r="77" spans="1:8">
      <c r="A77" s="46"/>
      <c r="B77" s="47"/>
      <c r="C77" s="48"/>
      <c r="D77" s="7"/>
      <c r="E77" s="7"/>
      <c r="F77" s="7"/>
      <c r="G77" s="7"/>
      <c r="H77" s="7"/>
    </row>
    <row r="78" spans="1:8">
      <c r="A78" s="46"/>
      <c r="B78" s="47"/>
      <c r="C78" s="48"/>
      <c r="D78" s="7"/>
      <c r="E78" s="7"/>
      <c r="F78" s="7"/>
      <c r="G78" s="7"/>
      <c r="H78" s="7"/>
    </row>
    <row r="79" spans="1:8">
      <c r="A79" s="46"/>
      <c r="B79" s="47"/>
      <c r="C79" s="48"/>
      <c r="D79" s="7"/>
      <c r="E79" s="7"/>
      <c r="F79" s="7"/>
      <c r="G79" s="7"/>
      <c r="H79" s="7"/>
    </row>
    <row r="80" spans="1:8">
      <c r="A80" s="46"/>
      <c r="B80" s="47"/>
      <c r="C80" s="48"/>
      <c r="D80" s="7"/>
      <c r="E80" s="7"/>
      <c r="F80" s="7"/>
      <c r="G80" s="7"/>
      <c r="H80" s="7"/>
    </row>
  </sheetData>
  <mergeCells count="8">
    <mergeCell ref="A1:I1"/>
    <mergeCell ref="A3:F3"/>
    <mergeCell ref="A14:F14"/>
    <mergeCell ref="A47:F47"/>
    <mergeCell ref="A67:F67"/>
    <mergeCell ref="A73:F73"/>
    <mergeCell ref="A74:F74"/>
    <mergeCell ref="A75:F7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设备科王霜</cp:lastModifiedBy>
  <dcterms:created xsi:type="dcterms:W3CDTF">2015-06-05T18:19:00Z</dcterms:created>
  <cp:lastPrinted>2024-01-06T07:00:00Z</cp:lastPrinted>
  <dcterms:modified xsi:type="dcterms:W3CDTF">2024-01-13T01:58:28Z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64A8DB51FB5E44C18905B71A22AF6F21_12</vt:lpwstr>
  </property>
</Properties>
</file>